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FERENCIADA" sheetId="1" r:id="rId1"/>
  </sheets>
  <definedNames>
    <definedName name="_xlnm.Print_Area" localSheetId="0">'DIFERENCIADA'!$A$1:$Q$42</definedName>
    <definedName name="_xlnm.Print_Titles" localSheetId="0">'DIFERENCIADA'!$1:$3</definedName>
  </definedNames>
  <calcPr fullCalcOnLoad="1"/>
</workbook>
</file>

<file path=xl/sharedStrings.xml><?xml version="1.0" encoding="utf-8"?>
<sst xmlns="http://schemas.openxmlformats.org/spreadsheetml/2006/main" count="130" uniqueCount="81">
  <si>
    <t>CREDE</t>
  </si>
  <si>
    <t>MUNICÍPIO</t>
  </si>
  <si>
    <t>CÓDIGO
 INEP</t>
  </si>
  <si>
    <t>ESCOLA</t>
  </si>
  <si>
    <t>TOTAL</t>
  </si>
  <si>
    <t>EDUCAÇÃO 
INFANTIL</t>
  </si>
  <si>
    <t>ENSINO 
FUND.</t>
  </si>
  <si>
    <t>ENSINO MÉDIO</t>
  </si>
  <si>
    <t>EJA</t>
  </si>
  <si>
    <t>EDUCAÇÃO ESPECIAL</t>
  </si>
  <si>
    <t xml:space="preserve">ENSINO 
FUND.
</t>
  </si>
  <si>
    <t xml:space="preserve">ENSINO 
MÉDIO 
</t>
  </si>
  <si>
    <t>CRECHE</t>
  </si>
  <si>
    <t>PRÉ-
ESCOLA</t>
  </si>
  <si>
    <t>REGULAR</t>
  </si>
  <si>
    <t>NORMAL</t>
  </si>
  <si>
    <t>MÉDIO</t>
  </si>
  <si>
    <t>FUND.</t>
  </si>
  <si>
    <t xml:space="preserve">MÉDIO </t>
  </si>
  <si>
    <t>1</t>
  </si>
  <si>
    <t>AQUIRAZ</t>
  </si>
  <si>
    <t>EDEFM JENIPAPO KANINDÉ</t>
  </si>
  <si>
    <t>CAUCAIA</t>
  </si>
  <si>
    <t>EDEFM AMÉLIA DOMINGOS</t>
  </si>
  <si>
    <t>EDEFM DIREITO DE APRENDER DO POVO ANACÉ</t>
  </si>
  <si>
    <t>EDEFM DO TRILHO</t>
  </si>
  <si>
    <t>EDEFM ÍNDIOS TAPEBAS</t>
  </si>
  <si>
    <t>EDEFM MARCELINO ALVES DE MATOS</t>
  </si>
  <si>
    <t>EDEFM NARCISO FERREIRA MATOS</t>
  </si>
  <si>
    <t>EDEFM TAPEBA CAPOEIRA</t>
  </si>
  <si>
    <t>EDEFM TAPEBA CAPUAN</t>
  </si>
  <si>
    <t>EDEFM VILA DOS CACOS</t>
  </si>
  <si>
    <t>MARACANAÚ</t>
  </si>
  <si>
    <t>EDEFM DE CHUÍ</t>
  </si>
  <si>
    <t>PACATUBA</t>
  </si>
  <si>
    <t>EDEFM ITA-ARA</t>
  </si>
  <si>
    <t>1 Total</t>
  </si>
  <si>
    <t>2</t>
  </si>
  <si>
    <t>ITAPIPOCA</t>
  </si>
  <si>
    <t>EDEFM DE BURITI</t>
  </si>
  <si>
    <t>2 Total</t>
  </si>
  <si>
    <t>3</t>
  </si>
  <si>
    <t>ACARAÚ</t>
  </si>
  <si>
    <t>EDEFM DE QUEIMADA</t>
  </si>
  <si>
    <t>EDEFM TELHAS FRANCISCO SALES NASCIMENTO</t>
  </si>
  <si>
    <t>ITAREMA</t>
  </si>
  <si>
    <t>EDEFM CAPIM AÇU</t>
  </si>
  <si>
    <t>EDEFM CÓRREGO JOÃO PEREIRA</t>
  </si>
  <si>
    <t>EDEFM DE TAPERA</t>
  </si>
  <si>
    <t>EDEFM DE VARJOTA</t>
  </si>
  <si>
    <t>EDEFM JOVENTINO GABRIEL FÉLIX</t>
  </si>
  <si>
    <t>EDEFM MANGUE ALTO</t>
  </si>
  <si>
    <t>EDEFM MARIA VENÂNCIO</t>
  </si>
  <si>
    <t>EDEFM PASSAGEM RASA</t>
  </si>
  <si>
    <t>3 Total</t>
  </si>
  <si>
    <t>7</t>
  </si>
  <si>
    <t>CANINDÉ</t>
  </si>
  <si>
    <t>EDEFM DE GAMELEIRA</t>
  </si>
  <si>
    <t>7 Total</t>
  </si>
  <si>
    <t>8</t>
  </si>
  <si>
    <t>ARATUBA</t>
  </si>
  <si>
    <t xml:space="preserve">EDEFM MANOEL FRANCISCO DOS SANTOS </t>
  </si>
  <si>
    <t>8 Total</t>
  </si>
  <si>
    <t>13</t>
  </si>
  <si>
    <t>CRATEÚS</t>
  </si>
  <si>
    <t xml:space="preserve">EDEFM RAÍZES INDÍGENAS </t>
  </si>
  <si>
    <t>MONSENHOR TABOSA</t>
  </si>
  <si>
    <t>EDEFM POVO CACETEIRO</t>
  </si>
  <si>
    <t>EDEFM TABAJARAS</t>
  </si>
  <si>
    <t>NOVO ORIENTE</t>
  </si>
  <si>
    <t>EDEFM RAIZ INDÍGENA</t>
  </si>
  <si>
    <t>PORANGA</t>
  </si>
  <si>
    <t xml:space="preserve">EDEFM JARDIM DAS OLIVEIRAS </t>
  </si>
  <si>
    <t>TAMBORIL</t>
  </si>
  <si>
    <t>EDEFM ALTO DA CATINGUEIRA</t>
  </si>
  <si>
    <t>13 Total</t>
  </si>
  <si>
    <t>15</t>
  </si>
  <si>
    <t xml:space="preserve">QUITERIANÓPOLIS </t>
  </si>
  <si>
    <t>EDEFM RAÍZES INDÍGENAS TABAJARA</t>
  </si>
  <si>
    <t>15 Total</t>
  </si>
  <si>
    <t>Total geral</t>
  </si>
</sst>
</file>

<file path=xl/styles.xml><?xml version="1.0" encoding="utf-8"?>
<styleSheet xmlns="http://schemas.openxmlformats.org/spreadsheetml/2006/main">
  <numFmts count="1">
    <numFmt numFmtId="164" formatCode="GENERAL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3" applyNumberFormat="0" applyFill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7" fillId="7" borderId="1" applyNumberFormat="0" applyAlignment="0" applyProtection="0"/>
    <xf numFmtId="164" fontId="8" fillId="3" borderId="0" applyNumberFormat="0" applyBorder="0" applyAlignment="0" applyProtection="0"/>
    <xf numFmtId="164" fontId="9" fillId="22" borderId="0" applyNumberFormat="0" applyBorder="0" applyAlignment="0" applyProtection="0"/>
    <xf numFmtId="164" fontId="10" fillId="0" borderId="0">
      <alignment/>
      <protection/>
    </xf>
    <xf numFmtId="164" fontId="0" fillId="23" borderId="4" applyNumberFormat="0" applyAlignment="0" applyProtection="0"/>
    <xf numFmtId="164" fontId="11" fillId="16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17" fillId="0" borderId="0" applyNumberFormat="0" applyFill="0" applyBorder="0" applyAlignment="0" applyProtection="0"/>
    <xf numFmtId="164" fontId="18" fillId="0" borderId="9" applyNumberFormat="0" applyFill="0" applyAlignment="0" applyProtection="0"/>
  </cellStyleXfs>
  <cellXfs count="29">
    <xf numFmtId="164" fontId="0" fillId="0" borderId="0" xfId="0" applyAlignment="1">
      <alignment/>
    </xf>
    <xf numFmtId="164" fontId="19" fillId="0" borderId="10" xfId="51" applyFont="1" applyFill="1" applyBorder="1" applyAlignment="1">
      <alignment horizontal="center" vertical="center"/>
      <protection/>
    </xf>
    <xf numFmtId="164" fontId="19" fillId="0" borderId="10" xfId="51" applyFont="1" applyFill="1" applyBorder="1" applyAlignment="1">
      <alignment horizontal="center" vertical="center" wrapText="1"/>
      <protection/>
    </xf>
    <xf numFmtId="164" fontId="19" fillId="0" borderId="10" xfId="0" applyFont="1" applyFill="1" applyBorder="1" applyAlignment="1">
      <alignment horizontal="center" vertical="center" wrapText="1"/>
    </xf>
    <xf numFmtId="164" fontId="19" fillId="0" borderId="10" xfId="0" applyFont="1" applyFill="1" applyBorder="1" applyAlignment="1">
      <alignment horizontal="center" vertical="center"/>
    </xf>
    <xf numFmtId="164" fontId="0" fillId="16" borderId="10" xfId="51" applyFont="1" applyFill="1" applyBorder="1" applyAlignment="1">
      <alignment/>
      <protection/>
    </xf>
    <xf numFmtId="164" fontId="0" fillId="16" borderId="10" xfId="51" applyFont="1" applyFill="1" applyBorder="1" applyAlignment="1">
      <alignment horizontal="right"/>
      <protection/>
    </xf>
    <xf numFmtId="164" fontId="0" fillId="16" borderId="10" xfId="51" applyFont="1" applyFill="1" applyBorder="1" applyAlignment="1">
      <alignment wrapText="1"/>
      <protection/>
    </xf>
    <xf numFmtId="164" fontId="10" fillId="16" borderId="10" xfId="51" applyFill="1" applyBorder="1" applyAlignment="1">
      <alignment/>
      <protection/>
    </xf>
    <xf numFmtId="164" fontId="18" fillId="16" borderId="10" xfId="51" applyNumberFormat="1" applyFont="1" applyFill="1" applyBorder="1" applyAlignment="1">
      <alignment/>
      <protection/>
    </xf>
    <xf numFmtId="164" fontId="0" fillId="0" borderId="10" xfId="51" applyFont="1" applyFill="1" applyBorder="1" applyAlignment="1">
      <alignment/>
      <protection/>
    </xf>
    <xf numFmtId="164" fontId="0" fillId="0" borderId="10" xfId="51" applyFont="1" applyFill="1" applyBorder="1" applyAlignment="1">
      <alignment horizontal="right"/>
      <protection/>
    </xf>
    <xf numFmtId="164" fontId="0" fillId="0" borderId="10" xfId="51" applyFont="1" applyFill="1" applyBorder="1" applyAlignment="1">
      <alignment wrapText="1"/>
      <protection/>
    </xf>
    <xf numFmtId="164" fontId="10" fillId="0" borderId="10" xfId="51" applyFill="1" applyBorder="1" applyAlignment="1">
      <alignment/>
      <protection/>
    </xf>
    <xf numFmtId="164" fontId="0" fillId="16" borderId="0" xfId="0" applyFill="1" applyAlignment="1">
      <alignment/>
    </xf>
    <xf numFmtId="164" fontId="18" fillId="0" borderId="10" xfId="51" applyFont="1" applyFill="1" applyBorder="1" applyAlignment="1">
      <alignment/>
      <protection/>
    </xf>
    <xf numFmtId="164" fontId="10" fillId="0" borderId="10" xfId="51" applyBorder="1" applyAlignment="1">
      <alignment/>
      <protection/>
    </xf>
    <xf numFmtId="164" fontId="18" fillId="16" borderId="10" xfId="51" applyFont="1" applyFill="1" applyBorder="1" applyAlignment="1">
      <alignment/>
      <protection/>
    </xf>
    <xf numFmtId="164" fontId="0" fillId="0" borderId="0" xfId="0" applyFill="1" applyAlignment="1">
      <alignment/>
    </xf>
    <xf numFmtId="164" fontId="18" fillId="16" borderId="0" xfId="51" applyFont="1" applyFill="1" applyBorder="1" applyAlignment="1">
      <alignment/>
      <protection/>
    </xf>
    <xf numFmtId="164" fontId="0" fillId="16" borderId="0" xfId="51" applyFont="1" applyFill="1" applyBorder="1" applyAlignment="1">
      <alignment/>
      <protection/>
    </xf>
    <xf numFmtId="164" fontId="0" fillId="16" borderId="0" xfId="51" applyFont="1" applyFill="1" applyBorder="1" applyAlignment="1">
      <alignment horizontal="right"/>
      <protection/>
    </xf>
    <xf numFmtId="164" fontId="0" fillId="16" borderId="0" xfId="51" applyFont="1" applyFill="1" applyBorder="1" applyAlignment="1">
      <alignment wrapText="1"/>
      <protection/>
    </xf>
    <xf numFmtId="164" fontId="10" fillId="16" borderId="0" xfId="51" applyFill="1" applyBorder="1" applyAlignment="1">
      <alignment/>
      <protection/>
    </xf>
    <xf numFmtId="164" fontId="18" fillId="0" borderId="0" xfId="51" applyFont="1" applyFill="1" applyBorder="1" applyAlignment="1">
      <alignment/>
      <protection/>
    </xf>
    <xf numFmtId="164" fontId="0" fillId="0" borderId="0" xfId="51" applyFont="1" applyFill="1" applyBorder="1" applyAlignment="1">
      <alignment/>
      <protection/>
    </xf>
    <xf numFmtId="164" fontId="0" fillId="0" borderId="0" xfId="51" applyFont="1" applyFill="1" applyBorder="1" applyAlignment="1">
      <alignment horizontal="right"/>
      <protection/>
    </xf>
    <xf numFmtId="164" fontId="0" fillId="0" borderId="0" xfId="51" applyFont="1" applyFill="1" applyBorder="1" applyAlignment="1">
      <alignment wrapText="1"/>
      <protection/>
    </xf>
    <xf numFmtId="164" fontId="10" fillId="0" borderId="0" xfId="51" applyBorder="1" applyAlignme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Incorreto" xfId="49"/>
    <cellStyle name="Neutra" xfId="50"/>
    <cellStyle name="Normal_Plan1" xfId="51"/>
    <cellStyle name="Nota" xfId="52"/>
    <cellStyle name="Saída" xfId="53"/>
    <cellStyle name="Texto de Aviso" xfId="54"/>
    <cellStyle name="Texto Explicativo" xfId="55"/>
    <cellStyle name="Título 1" xfId="56"/>
    <cellStyle name="Título 1 1" xfId="57"/>
    <cellStyle name="Título 2" xfId="58"/>
    <cellStyle name="Título 3" xfId="59"/>
    <cellStyle name="Título 4" xfId="60"/>
    <cellStyle name="Tot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 topLeftCell="A1">
      <selection activeCell="D6" sqref="D6"/>
    </sheetView>
  </sheetViews>
  <sheetFormatPr defaultColWidth="9.140625" defaultRowHeight="15" outlineLevelRow="2"/>
  <cols>
    <col min="1" max="1" width="9.57421875" style="0" customWidth="1"/>
    <col min="2" max="2" width="14.00390625" style="0" customWidth="1"/>
    <col min="4" max="4" width="34.8515625" style="0" customWidth="1"/>
    <col min="5" max="5" width="6.57421875" style="0" customWidth="1"/>
    <col min="6" max="6" width="4.57421875" style="0" customWidth="1"/>
    <col min="7" max="7" width="5.8515625" style="0" customWidth="1"/>
    <col min="8" max="8" width="7.8515625" style="0" customWidth="1"/>
    <col min="9" max="9" width="9.28125" style="0" customWidth="1"/>
    <col min="11" max="11" width="7.140625" style="0" customWidth="1"/>
    <col min="12" max="12" width="6.7109375" style="0" customWidth="1"/>
    <col min="13" max="13" width="4.8515625" style="0" customWidth="1"/>
    <col min="14" max="15" width="4.7109375" style="0" customWidth="1"/>
    <col min="16" max="16" width="6.28125" style="0" customWidth="1"/>
    <col min="17" max="17" width="6.421875" style="0" customWidth="1"/>
  </cols>
  <sheetData>
    <row r="1" spans="1:17" ht="13.5" customHeight="1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3" t="s">
        <v>5</v>
      </c>
      <c r="G1" s="3"/>
      <c r="H1" s="2" t="s">
        <v>6</v>
      </c>
      <c r="I1" s="1" t="s">
        <v>7</v>
      </c>
      <c r="J1" s="1"/>
      <c r="K1" s="4" t="s">
        <v>8</v>
      </c>
      <c r="L1" s="4"/>
      <c r="M1" s="4" t="s">
        <v>9</v>
      </c>
      <c r="N1" s="4"/>
      <c r="O1" s="4"/>
      <c r="P1" s="4"/>
      <c r="Q1" s="4"/>
    </row>
    <row r="2" spans="1:17" ht="22.5" customHeight="1" outlineLevel="1">
      <c r="A2" s="1"/>
      <c r="B2" s="1"/>
      <c r="C2" s="1"/>
      <c r="D2" s="2"/>
      <c r="E2" s="1"/>
      <c r="F2" s="3"/>
      <c r="G2" s="3"/>
      <c r="H2" s="2"/>
      <c r="I2" s="2"/>
      <c r="J2" s="1"/>
      <c r="K2" s="4"/>
      <c r="L2" s="4"/>
      <c r="M2" s="3" t="s">
        <v>5</v>
      </c>
      <c r="N2" s="4" t="s">
        <v>8</v>
      </c>
      <c r="O2" s="4"/>
      <c r="P2" s="2" t="s">
        <v>10</v>
      </c>
      <c r="Q2" s="2" t="s">
        <v>11</v>
      </c>
    </row>
    <row r="3" spans="1:17" ht="22.5" customHeight="1" outlineLevel="1">
      <c r="A3" s="1"/>
      <c r="B3" s="1"/>
      <c r="C3" s="1"/>
      <c r="D3" s="2"/>
      <c r="E3" s="1"/>
      <c r="F3" s="1" t="s">
        <v>12</v>
      </c>
      <c r="G3" s="2" t="s">
        <v>13</v>
      </c>
      <c r="H3" s="2"/>
      <c r="I3" s="1" t="s">
        <v>14</v>
      </c>
      <c r="J3" s="1" t="s">
        <v>15</v>
      </c>
      <c r="K3" s="1" t="s">
        <v>16</v>
      </c>
      <c r="L3" s="1" t="s">
        <v>17</v>
      </c>
      <c r="M3" s="2" t="s">
        <v>13</v>
      </c>
      <c r="N3" s="1" t="s">
        <v>18</v>
      </c>
      <c r="O3" s="1" t="s">
        <v>17</v>
      </c>
      <c r="P3" s="2"/>
      <c r="Q3" s="2"/>
    </row>
    <row r="4" spans="1:17" ht="14.25" outlineLevel="2">
      <c r="A4" s="5" t="s">
        <v>19</v>
      </c>
      <c r="B4" s="5" t="s">
        <v>20</v>
      </c>
      <c r="C4" s="6">
        <v>23061642</v>
      </c>
      <c r="D4" s="7" t="s">
        <v>21</v>
      </c>
      <c r="E4" s="6">
        <v>94</v>
      </c>
      <c r="F4" s="8"/>
      <c r="G4" s="6">
        <v>16</v>
      </c>
      <c r="H4" s="6">
        <v>56</v>
      </c>
      <c r="I4" s="8"/>
      <c r="J4" s="8"/>
      <c r="K4" s="8"/>
      <c r="L4" s="6">
        <v>22</v>
      </c>
      <c r="M4" s="8"/>
      <c r="N4" s="8"/>
      <c r="O4" s="8"/>
      <c r="P4" s="8"/>
      <c r="Q4" s="8"/>
    </row>
    <row r="5" spans="1:17" ht="14.25" outlineLevel="2">
      <c r="A5" s="5" t="s">
        <v>19</v>
      </c>
      <c r="B5" s="5" t="s">
        <v>22</v>
      </c>
      <c r="C5" s="6">
        <v>23241462</v>
      </c>
      <c r="D5" s="7" t="s">
        <v>23</v>
      </c>
      <c r="E5" s="6">
        <v>68</v>
      </c>
      <c r="F5" s="8"/>
      <c r="G5" s="6">
        <v>28</v>
      </c>
      <c r="H5" s="6">
        <v>25</v>
      </c>
      <c r="I5" s="8"/>
      <c r="J5" s="8"/>
      <c r="K5" s="8"/>
      <c r="L5" s="6">
        <v>15</v>
      </c>
      <c r="M5" s="8"/>
      <c r="N5" s="8"/>
      <c r="O5" s="8"/>
      <c r="P5" s="8"/>
      <c r="Q5" s="8"/>
    </row>
    <row r="6" spans="1:17" ht="27.75" outlineLevel="2">
      <c r="A6" s="5" t="s">
        <v>19</v>
      </c>
      <c r="B6" s="5" t="s">
        <v>22</v>
      </c>
      <c r="C6" s="6">
        <v>23283610</v>
      </c>
      <c r="D6" s="7" t="s">
        <v>24</v>
      </c>
      <c r="E6" s="6">
        <v>117</v>
      </c>
      <c r="F6" s="8"/>
      <c r="G6" s="6">
        <v>26</v>
      </c>
      <c r="H6" s="6">
        <v>67</v>
      </c>
      <c r="I6" s="8"/>
      <c r="J6" s="8"/>
      <c r="K6" s="8"/>
      <c r="L6" s="6">
        <v>24</v>
      </c>
      <c r="M6" s="8"/>
      <c r="N6" s="8"/>
      <c r="O6" s="8"/>
      <c r="P6" s="8"/>
      <c r="Q6" s="8"/>
    </row>
    <row r="7" spans="1:17" ht="14.25" outlineLevel="2">
      <c r="A7" s="5" t="s">
        <v>19</v>
      </c>
      <c r="B7" s="5" t="s">
        <v>22</v>
      </c>
      <c r="C7" s="6">
        <v>23215682</v>
      </c>
      <c r="D7" s="7" t="s">
        <v>25</v>
      </c>
      <c r="E7" s="6">
        <v>163</v>
      </c>
      <c r="F7" s="8"/>
      <c r="G7" s="6">
        <v>38</v>
      </c>
      <c r="H7" s="6">
        <v>125</v>
      </c>
      <c r="I7" s="8"/>
      <c r="J7" s="8"/>
      <c r="K7" s="8"/>
      <c r="L7" s="8"/>
      <c r="M7" s="8"/>
      <c r="N7" s="8"/>
      <c r="O7" s="8"/>
      <c r="P7" s="8"/>
      <c r="Q7" s="8"/>
    </row>
    <row r="8" spans="1:17" ht="14.25" outlineLevel="2">
      <c r="A8" s="5" t="s">
        <v>19</v>
      </c>
      <c r="B8" s="5" t="s">
        <v>22</v>
      </c>
      <c r="C8" s="6">
        <v>23215674</v>
      </c>
      <c r="D8" s="7" t="s">
        <v>26</v>
      </c>
      <c r="E8" s="6">
        <v>169</v>
      </c>
      <c r="F8" s="8"/>
      <c r="G8" s="6">
        <v>22</v>
      </c>
      <c r="H8" s="6">
        <v>147</v>
      </c>
      <c r="I8" s="8"/>
      <c r="J8" s="8"/>
      <c r="K8" s="8"/>
      <c r="L8" s="6">
        <v>0</v>
      </c>
      <c r="M8" s="8"/>
      <c r="N8" s="8"/>
      <c r="O8" s="8"/>
      <c r="P8" s="8"/>
      <c r="Q8" s="8"/>
    </row>
    <row r="9" spans="1:17" ht="27.75" outlineLevel="2">
      <c r="A9" s="5" t="s">
        <v>19</v>
      </c>
      <c r="B9" s="5" t="s">
        <v>22</v>
      </c>
      <c r="C9" s="6"/>
      <c r="D9" s="7" t="s">
        <v>27</v>
      </c>
      <c r="E9" s="6">
        <v>62</v>
      </c>
      <c r="F9" s="8"/>
      <c r="G9" s="6">
        <v>15</v>
      </c>
      <c r="H9" s="6">
        <v>27</v>
      </c>
      <c r="I9" s="8"/>
      <c r="J9" s="8"/>
      <c r="K9" s="8"/>
      <c r="L9" s="6">
        <v>20</v>
      </c>
      <c r="M9" s="8"/>
      <c r="N9" s="8"/>
      <c r="O9" s="8"/>
      <c r="P9" s="8"/>
      <c r="Q9" s="8"/>
    </row>
    <row r="10" spans="1:17" ht="14.25" outlineLevel="2">
      <c r="A10" s="5" t="s">
        <v>19</v>
      </c>
      <c r="B10" s="5" t="s">
        <v>22</v>
      </c>
      <c r="C10" s="6">
        <v>23062770</v>
      </c>
      <c r="D10" s="7" t="s">
        <v>28</v>
      </c>
      <c r="E10" s="6">
        <v>79</v>
      </c>
      <c r="F10" s="8"/>
      <c r="G10" s="8"/>
      <c r="H10" s="6">
        <v>65</v>
      </c>
      <c r="I10" s="8"/>
      <c r="J10" s="8"/>
      <c r="K10" s="8"/>
      <c r="L10" s="6">
        <v>14</v>
      </c>
      <c r="M10" s="8"/>
      <c r="N10" s="8"/>
      <c r="O10" s="8"/>
      <c r="P10" s="8"/>
      <c r="Q10" s="8"/>
    </row>
    <row r="11" spans="1:17" ht="14.25" outlineLevel="2">
      <c r="A11" s="5" t="s">
        <v>19</v>
      </c>
      <c r="B11" s="5" t="s">
        <v>22</v>
      </c>
      <c r="C11" s="6">
        <v>23235411</v>
      </c>
      <c r="D11" s="7" t="s">
        <v>29</v>
      </c>
      <c r="E11" s="6">
        <v>77</v>
      </c>
      <c r="F11" s="8"/>
      <c r="G11" s="6">
        <v>19</v>
      </c>
      <c r="H11" s="6">
        <v>38</v>
      </c>
      <c r="I11" s="8"/>
      <c r="J11" s="8"/>
      <c r="K11" s="8"/>
      <c r="L11" s="6">
        <v>20</v>
      </c>
      <c r="M11" s="6">
        <v>0</v>
      </c>
      <c r="N11" s="8"/>
      <c r="O11" s="8"/>
      <c r="P11" s="8"/>
      <c r="Q11" s="8"/>
    </row>
    <row r="12" spans="1:17" ht="14.25" outlineLevel="2">
      <c r="A12" s="5" t="s">
        <v>19</v>
      </c>
      <c r="B12" s="5" t="s">
        <v>22</v>
      </c>
      <c r="C12" s="6">
        <v>23241454</v>
      </c>
      <c r="D12" s="7" t="s">
        <v>30</v>
      </c>
      <c r="E12" s="6">
        <v>87</v>
      </c>
      <c r="F12" s="8"/>
      <c r="G12" s="6">
        <v>21</v>
      </c>
      <c r="H12" s="6">
        <v>22</v>
      </c>
      <c r="I12" s="8"/>
      <c r="J12" s="8"/>
      <c r="K12" s="8"/>
      <c r="L12" s="8"/>
      <c r="M12" s="8"/>
      <c r="N12" s="8"/>
      <c r="O12" s="6">
        <v>44</v>
      </c>
      <c r="P12" s="8"/>
      <c r="Q12" s="8"/>
    </row>
    <row r="13" spans="1:17" ht="14.25" outlineLevel="2">
      <c r="A13" s="5" t="s">
        <v>19</v>
      </c>
      <c r="B13" s="5" t="s">
        <v>22</v>
      </c>
      <c r="C13" s="6">
        <v>23263555</v>
      </c>
      <c r="D13" s="7" t="s">
        <v>31</v>
      </c>
      <c r="E13" s="6">
        <v>26</v>
      </c>
      <c r="F13" s="8"/>
      <c r="G13" s="6">
        <v>6</v>
      </c>
      <c r="H13" s="6">
        <v>20</v>
      </c>
      <c r="I13" s="8"/>
      <c r="J13" s="8"/>
      <c r="K13" s="8"/>
      <c r="L13" s="8"/>
      <c r="M13" s="8"/>
      <c r="N13" s="8"/>
      <c r="O13" s="8"/>
      <c r="P13" s="8"/>
      <c r="Q13" s="8"/>
    </row>
    <row r="14" spans="1:17" ht="14.25" outlineLevel="2">
      <c r="A14" s="5" t="s">
        <v>19</v>
      </c>
      <c r="B14" s="5" t="s">
        <v>32</v>
      </c>
      <c r="C14" s="6">
        <v>23239174</v>
      </c>
      <c r="D14" s="7" t="s">
        <v>33</v>
      </c>
      <c r="E14" s="6">
        <v>527</v>
      </c>
      <c r="F14" s="6">
        <v>50</v>
      </c>
      <c r="G14" s="6">
        <v>24</v>
      </c>
      <c r="H14" s="6">
        <v>267</v>
      </c>
      <c r="I14" s="6">
        <v>18</v>
      </c>
      <c r="J14" s="8"/>
      <c r="K14" s="6">
        <v>87</v>
      </c>
      <c r="L14" s="6">
        <v>81</v>
      </c>
      <c r="M14" s="8"/>
      <c r="N14" s="8"/>
      <c r="O14" s="8"/>
      <c r="P14" s="8"/>
      <c r="Q14" s="8"/>
    </row>
    <row r="15" spans="1:17" ht="14.25" outlineLevel="2">
      <c r="A15" s="5" t="s">
        <v>19</v>
      </c>
      <c r="B15" s="5" t="s">
        <v>34</v>
      </c>
      <c r="C15" s="6">
        <v>23263423</v>
      </c>
      <c r="D15" s="7" t="s">
        <v>35</v>
      </c>
      <c r="E15" s="6">
        <v>242</v>
      </c>
      <c r="F15" s="6">
        <v>4</v>
      </c>
      <c r="G15" s="6">
        <v>49</v>
      </c>
      <c r="H15" s="6">
        <v>117</v>
      </c>
      <c r="I15" s="8"/>
      <c r="J15" s="8"/>
      <c r="K15" s="8"/>
      <c r="L15" s="6">
        <v>72</v>
      </c>
      <c r="M15" s="8"/>
      <c r="N15" s="8"/>
      <c r="O15" s="8"/>
      <c r="P15" s="8"/>
      <c r="Q15" s="8"/>
    </row>
    <row r="16" spans="1:17" ht="13.5" outlineLevel="1">
      <c r="A16" s="9" t="s">
        <v>36</v>
      </c>
      <c r="B16" s="5"/>
      <c r="C16" s="6"/>
      <c r="D16" s="7"/>
      <c r="E16" s="6">
        <f aca="true" t="shared" si="0" ref="E16:Q16">SUBTOTAL(9,E4:E15)</f>
        <v>1711</v>
      </c>
      <c r="F16" s="6">
        <f t="shared" si="0"/>
        <v>54</v>
      </c>
      <c r="G16" s="6">
        <f t="shared" si="0"/>
        <v>264</v>
      </c>
      <c r="H16" s="6">
        <f t="shared" si="0"/>
        <v>976</v>
      </c>
      <c r="I16" s="8">
        <f t="shared" si="0"/>
        <v>18</v>
      </c>
      <c r="J16" s="8">
        <f t="shared" si="0"/>
        <v>0</v>
      </c>
      <c r="K16" s="8">
        <f t="shared" si="0"/>
        <v>87</v>
      </c>
      <c r="L16" s="6">
        <f t="shared" si="0"/>
        <v>268</v>
      </c>
      <c r="M16" s="8">
        <f t="shared" si="0"/>
        <v>0</v>
      </c>
      <c r="N16" s="8">
        <f t="shared" si="0"/>
        <v>0</v>
      </c>
      <c r="O16" s="8">
        <f t="shared" si="0"/>
        <v>44</v>
      </c>
      <c r="P16" s="8">
        <f t="shared" si="0"/>
        <v>0</v>
      </c>
      <c r="Q16" s="8">
        <f t="shared" si="0"/>
        <v>0</v>
      </c>
    </row>
    <row r="17" spans="1:17" s="14" customFormat="1" ht="14.25" outlineLevel="2">
      <c r="A17" s="10" t="s">
        <v>37</v>
      </c>
      <c r="B17" s="10" t="s">
        <v>38</v>
      </c>
      <c r="C17" s="11">
        <v>23268700</v>
      </c>
      <c r="D17" s="12" t="s">
        <v>39</v>
      </c>
      <c r="E17" s="11">
        <v>148</v>
      </c>
      <c r="F17" s="13"/>
      <c r="G17" s="11">
        <v>31</v>
      </c>
      <c r="H17" s="11">
        <v>84</v>
      </c>
      <c r="I17" s="13"/>
      <c r="J17" s="13"/>
      <c r="K17" s="13"/>
      <c r="L17" s="11">
        <v>33</v>
      </c>
      <c r="M17" s="13"/>
      <c r="N17" s="13"/>
      <c r="O17" s="13"/>
      <c r="P17" s="13"/>
      <c r="Q17" s="13"/>
    </row>
    <row r="18" spans="1:17" ht="13.5" outlineLevel="1">
      <c r="A18" s="15" t="s">
        <v>40</v>
      </c>
      <c r="B18" s="10"/>
      <c r="C18" s="11"/>
      <c r="D18" s="12"/>
      <c r="E18" s="11">
        <f aca="true" t="shared" si="1" ref="E18:Q18">SUBTOTAL(9,E17:E17)</f>
        <v>148</v>
      </c>
      <c r="F18" s="16">
        <f t="shared" si="1"/>
        <v>0</v>
      </c>
      <c r="G18" s="11">
        <f t="shared" si="1"/>
        <v>31</v>
      </c>
      <c r="H18" s="11">
        <f t="shared" si="1"/>
        <v>84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1">
        <f t="shared" si="1"/>
        <v>33</v>
      </c>
      <c r="M18" s="16">
        <f t="shared" si="1"/>
        <v>0</v>
      </c>
      <c r="N18" s="16">
        <f t="shared" si="1"/>
        <v>0</v>
      </c>
      <c r="O18" s="16">
        <f t="shared" si="1"/>
        <v>0</v>
      </c>
      <c r="P18" s="16">
        <f t="shared" si="1"/>
        <v>0</v>
      </c>
      <c r="Q18" s="16">
        <f t="shared" si="1"/>
        <v>0</v>
      </c>
    </row>
    <row r="19" spans="1:17" ht="14.25" outlineLevel="2">
      <c r="A19" s="5" t="s">
        <v>41</v>
      </c>
      <c r="B19" s="5" t="s">
        <v>42</v>
      </c>
      <c r="C19" s="6">
        <v>23271663</v>
      </c>
      <c r="D19" s="7" t="s">
        <v>43</v>
      </c>
      <c r="E19" s="6">
        <v>52</v>
      </c>
      <c r="F19" s="8"/>
      <c r="G19" s="6">
        <v>0</v>
      </c>
      <c r="H19" s="6">
        <v>52</v>
      </c>
      <c r="I19" s="8"/>
      <c r="J19" s="8"/>
      <c r="K19" s="8"/>
      <c r="L19" s="8"/>
      <c r="M19" s="8"/>
      <c r="N19" s="8"/>
      <c r="O19" s="8"/>
      <c r="P19" s="8"/>
      <c r="Q19" s="8"/>
    </row>
    <row r="20" spans="1:17" ht="27.75" outlineLevel="2">
      <c r="A20" s="5" t="s">
        <v>41</v>
      </c>
      <c r="B20" s="5" t="s">
        <v>42</v>
      </c>
      <c r="C20" s="6">
        <v>23247983</v>
      </c>
      <c r="D20" s="7" t="s">
        <v>44</v>
      </c>
      <c r="E20" s="6">
        <v>15</v>
      </c>
      <c r="F20" s="8"/>
      <c r="G20" s="6">
        <v>0</v>
      </c>
      <c r="H20" s="6">
        <v>15</v>
      </c>
      <c r="I20" s="8"/>
      <c r="J20" s="8"/>
      <c r="K20" s="8"/>
      <c r="L20" s="8"/>
      <c r="M20" s="8"/>
      <c r="N20" s="8"/>
      <c r="O20" s="8"/>
      <c r="P20" s="8"/>
      <c r="Q20" s="8"/>
    </row>
    <row r="21" spans="1:17" ht="14.25" outlineLevel="2">
      <c r="A21" s="5" t="s">
        <v>41</v>
      </c>
      <c r="B21" s="5" t="s">
        <v>45</v>
      </c>
      <c r="C21" s="6">
        <v>23239000</v>
      </c>
      <c r="D21" s="7" t="s">
        <v>46</v>
      </c>
      <c r="E21" s="6">
        <v>11</v>
      </c>
      <c r="F21" s="8"/>
      <c r="G21" s="6">
        <v>0</v>
      </c>
      <c r="H21" s="6">
        <v>11</v>
      </c>
      <c r="I21" s="8"/>
      <c r="J21" s="8"/>
      <c r="K21" s="8"/>
      <c r="L21" s="8"/>
      <c r="M21" s="8"/>
      <c r="N21" s="8"/>
      <c r="O21" s="8"/>
      <c r="P21" s="8"/>
      <c r="Q21" s="8"/>
    </row>
    <row r="22" spans="1:17" ht="14.25" outlineLevel="2">
      <c r="A22" s="5" t="s">
        <v>41</v>
      </c>
      <c r="B22" s="5" t="s">
        <v>45</v>
      </c>
      <c r="C22" s="6">
        <v>23215739</v>
      </c>
      <c r="D22" s="7" t="s">
        <v>47</v>
      </c>
      <c r="E22" s="6">
        <v>87</v>
      </c>
      <c r="F22" s="8"/>
      <c r="G22" s="6">
        <v>0</v>
      </c>
      <c r="H22" s="6">
        <v>87</v>
      </c>
      <c r="I22" s="8"/>
      <c r="J22" s="8"/>
      <c r="K22" s="8"/>
      <c r="L22" s="8"/>
      <c r="M22" s="8"/>
      <c r="N22" s="8"/>
      <c r="O22" s="8"/>
      <c r="P22" s="8"/>
      <c r="Q22" s="8"/>
    </row>
    <row r="23" spans="1:17" ht="14.25" outlineLevel="2">
      <c r="A23" s="5" t="s">
        <v>41</v>
      </c>
      <c r="B23" s="5" t="s">
        <v>45</v>
      </c>
      <c r="C23" s="6">
        <v>23215755</v>
      </c>
      <c r="D23" s="7" t="s">
        <v>48</v>
      </c>
      <c r="E23" s="6">
        <v>75</v>
      </c>
      <c r="F23" s="8"/>
      <c r="G23" s="8"/>
      <c r="H23" s="6">
        <v>64</v>
      </c>
      <c r="I23" s="8"/>
      <c r="J23" s="8"/>
      <c r="K23" s="8"/>
      <c r="L23" s="6">
        <v>11</v>
      </c>
      <c r="M23" s="8"/>
      <c r="N23" s="8"/>
      <c r="O23" s="8"/>
      <c r="P23" s="8"/>
      <c r="Q23" s="8"/>
    </row>
    <row r="24" spans="1:17" ht="14.25" outlineLevel="2">
      <c r="A24" s="5" t="s">
        <v>41</v>
      </c>
      <c r="B24" s="5" t="s">
        <v>45</v>
      </c>
      <c r="C24" s="6">
        <v>23215747</v>
      </c>
      <c r="D24" s="7" t="s">
        <v>49</v>
      </c>
      <c r="E24" s="6">
        <v>169</v>
      </c>
      <c r="F24" s="8"/>
      <c r="G24" s="8"/>
      <c r="H24" s="6">
        <v>159</v>
      </c>
      <c r="I24" s="6">
        <v>10</v>
      </c>
      <c r="J24" s="8"/>
      <c r="K24" s="8"/>
      <c r="L24" s="8"/>
      <c r="M24" s="8"/>
      <c r="N24" s="8"/>
      <c r="O24" s="8"/>
      <c r="P24" s="8"/>
      <c r="Q24" s="8"/>
    </row>
    <row r="25" spans="1:17" ht="14.25" outlineLevel="2">
      <c r="A25" s="5" t="s">
        <v>41</v>
      </c>
      <c r="B25" s="5" t="s">
        <v>45</v>
      </c>
      <c r="C25" s="6">
        <v>23253126</v>
      </c>
      <c r="D25" s="7" t="s">
        <v>50</v>
      </c>
      <c r="E25" s="6">
        <v>16</v>
      </c>
      <c r="F25" s="8"/>
      <c r="G25" s="6">
        <v>6</v>
      </c>
      <c r="H25" s="6">
        <v>10</v>
      </c>
      <c r="I25" s="8"/>
      <c r="J25" s="8"/>
      <c r="K25" s="8"/>
      <c r="L25" s="8"/>
      <c r="M25" s="8"/>
      <c r="N25" s="8"/>
      <c r="O25" s="8"/>
      <c r="P25" s="8"/>
      <c r="Q25" s="8"/>
    </row>
    <row r="26" spans="1:17" ht="14.25" outlineLevel="2">
      <c r="A26" s="5" t="s">
        <v>41</v>
      </c>
      <c r="B26" s="5" t="s">
        <v>45</v>
      </c>
      <c r="C26" s="6">
        <v>23231289</v>
      </c>
      <c r="D26" s="7" t="s">
        <v>51</v>
      </c>
      <c r="E26" s="6">
        <v>43</v>
      </c>
      <c r="F26" s="8"/>
      <c r="G26" s="8"/>
      <c r="H26" s="6">
        <v>43</v>
      </c>
      <c r="I26" s="8"/>
      <c r="J26" s="8"/>
      <c r="K26" s="8"/>
      <c r="L26" s="8"/>
      <c r="M26" s="8"/>
      <c r="N26" s="8"/>
      <c r="O26" s="8"/>
      <c r="P26" s="8"/>
      <c r="Q26" s="8"/>
    </row>
    <row r="27" spans="1:17" ht="14.25" outlineLevel="2">
      <c r="A27" s="5" t="s">
        <v>41</v>
      </c>
      <c r="B27" s="5" t="s">
        <v>45</v>
      </c>
      <c r="C27" s="6">
        <v>23215720</v>
      </c>
      <c r="D27" s="7" t="s">
        <v>52</v>
      </c>
      <c r="E27" s="6">
        <v>148</v>
      </c>
      <c r="F27" s="8"/>
      <c r="G27" s="6">
        <v>0</v>
      </c>
      <c r="H27" s="6">
        <v>134</v>
      </c>
      <c r="I27" s="8"/>
      <c r="J27" s="8"/>
      <c r="K27" s="8"/>
      <c r="L27" s="6">
        <v>14</v>
      </c>
      <c r="M27" s="8"/>
      <c r="N27" s="8"/>
      <c r="O27" s="6">
        <v>0</v>
      </c>
      <c r="P27" s="8"/>
      <c r="Q27" s="8"/>
    </row>
    <row r="28" spans="1:17" ht="14.25" outlineLevel="2">
      <c r="A28" s="5" t="s">
        <v>41</v>
      </c>
      <c r="B28" s="5" t="s">
        <v>45</v>
      </c>
      <c r="C28" s="6">
        <v>23215763</v>
      </c>
      <c r="D28" s="7" t="s">
        <v>53</v>
      </c>
      <c r="E28" s="6">
        <v>36</v>
      </c>
      <c r="F28" s="8"/>
      <c r="G28" s="6">
        <v>7</v>
      </c>
      <c r="H28" s="6">
        <v>29</v>
      </c>
      <c r="I28" s="8"/>
      <c r="J28" s="8"/>
      <c r="K28" s="8"/>
      <c r="L28" s="8"/>
      <c r="M28" s="8"/>
      <c r="N28" s="8"/>
      <c r="O28" s="8"/>
      <c r="P28" s="8"/>
      <c r="Q28" s="8"/>
    </row>
    <row r="29" spans="1:17" ht="13.5" outlineLevel="1">
      <c r="A29" s="17" t="s">
        <v>54</v>
      </c>
      <c r="B29" s="5"/>
      <c r="C29" s="6"/>
      <c r="D29" s="7"/>
      <c r="E29" s="6">
        <f aca="true" t="shared" si="2" ref="E29:Q29">SUBTOTAL(9,E19:E28)</f>
        <v>652</v>
      </c>
      <c r="F29" s="8">
        <f t="shared" si="2"/>
        <v>0</v>
      </c>
      <c r="G29" s="6">
        <f t="shared" si="2"/>
        <v>13</v>
      </c>
      <c r="H29" s="6">
        <f t="shared" si="2"/>
        <v>604</v>
      </c>
      <c r="I29" s="8">
        <f t="shared" si="2"/>
        <v>10</v>
      </c>
      <c r="J29" s="8">
        <f t="shared" si="2"/>
        <v>0</v>
      </c>
      <c r="K29" s="8">
        <f t="shared" si="2"/>
        <v>0</v>
      </c>
      <c r="L29" s="8">
        <f t="shared" si="2"/>
        <v>25</v>
      </c>
      <c r="M29" s="8">
        <f t="shared" si="2"/>
        <v>0</v>
      </c>
      <c r="N29" s="8">
        <f t="shared" si="2"/>
        <v>0</v>
      </c>
      <c r="O29" s="8">
        <f t="shared" si="2"/>
        <v>0</v>
      </c>
      <c r="P29" s="8">
        <f t="shared" si="2"/>
        <v>0</v>
      </c>
      <c r="Q29" s="8">
        <f t="shared" si="2"/>
        <v>0</v>
      </c>
    </row>
    <row r="30" spans="1:17" ht="14.25" outlineLevel="2">
      <c r="A30" s="10" t="s">
        <v>55</v>
      </c>
      <c r="B30" s="10" t="s">
        <v>56</v>
      </c>
      <c r="C30" s="11">
        <v>23239115</v>
      </c>
      <c r="D30" s="12" t="s">
        <v>57</v>
      </c>
      <c r="E30" s="11">
        <v>37</v>
      </c>
      <c r="F30" s="16"/>
      <c r="G30" s="11">
        <v>0</v>
      </c>
      <c r="H30" s="11">
        <v>23</v>
      </c>
      <c r="I30" s="16"/>
      <c r="J30" s="16"/>
      <c r="K30" s="16"/>
      <c r="L30" s="11">
        <v>14</v>
      </c>
      <c r="M30" s="16"/>
      <c r="N30" s="16"/>
      <c r="O30" s="16"/>
      <c r="P30" s="16"/>
      <c r="Q30" s="16"/>
    </row>
    <row r="31" spans="1:17" ht="13.5" outlineLevel="1">
      <c r="A31" s="15" t="s">
        <v>58</v>
      </c>
      <c r="B31" s="10"/>
      <c r="C31" s="11"/>
      <c r="D31" s="12"/>
      <c r="E31" s="11">
        <f aca="true" t="shared" si="3" ref="E31:Q31">SUBTOTAL(9,E30:E30)</f>
        <v>37</v>
      </c>
      <c r="F31" s="16">
        <f t="shared" si="3"/>
        <v>0</v>
      </c>
      <c r="G31" s="11">
        <f t="shared" si="3"/>
        <v>0</v>
      </c>
      <c r="H31" s="11">
        <f t="shared" si="3"/>
        <v>23</v>
      </c>
      <c r="I31" s="16">
        <f t="shared" si="3"/>
        <v>0</v>
      </c>
      <c r="J31" s="16">
        <f t="shared" si="3"/>
        <v>0</v>
      </c>
      <c r="K31" s="16">
        <f t="shared" si="3"/>
        <v>0</v>
      </c>
      <c r="L31" s="11">
        <f t="shared" si="3"/>
        <v>14</v>
      </c>
      <c r="M31" s="16">
        <f t="shared" si="3"/>
        <v>0</v>
      </c>
      <c r="N31" s="16">
        <f t="shared" si="3"/>
        <v>0</v>
      </c>
      <c r="O31" s="16">
        <f t="shared" si="3"/>
        <v>0</v>
      </c>
      <c r="P31" s="16">
        <f t="shared" si="3"/>
        <v>0</v>
      </c>
      <c r="Q31" s="16">
        <f t="shared" si="3"/>
        <v>0</v>
      </c>
    </row>
    <row r="32" spans="1:17" ht="27.75" outlineLevel="2">
      <c r="A32" s="5" t="s">
        <v>59</v>
      </c>
      <c r="B32" s="5" t="s">
        <v>60</v>
      </c>
      <c r="C32" s="6">
        <v>23227770</v>
      </c>
      <c r="D32" s="7" t="s">
        <v>61</v>
      </c>
      <c r="E32" s="6">
        <v>114</v>
      </c>
      <c r="F32" s="8"/>
      <c r="G32" s="6">
        <v>15</v>
      </c>
      <c r="H32" s="6">
        <v>63</v>
      </c>
      <c r="I32" s="8"/>
      <c r="J32" s="8"/>
      <c r="K32" s="8"/>
      <c r="L32" s="6">
        <v>36</v>
      </c>
      <c r="M32" s="8"/>
      <c r="N32" s="8"/>
      <c r="O32" s="8"/>
      <c r="P32" s="8"/>
      <c r="Q32" s="8"/>
    </row>
    <row r="33" spans="1:17" ht="13.5" outlineLevel="1">
      <c r="A33" s="17" t="s">
        <v>62</v>
      </c>
      <c r="B33" s="5"/>
      <c r="C33" s="6"/>
      <c r="D33" s="7"/>
      <c r="E33" s="6">
        <f aca="true" t="shared" si="4" ref="E33:Q33">SUBTOTAL(9,E32:E32)</f>
        <v>114</v>
      </c>
      <c r="F33" s="8">
        <f t="shared" si="4"/>
        <v>0</v>
      </c>
      <c r="G33" s="6">
        <f t="shared" si="4"/>
        <v>15</v>
      </c>
      <c r="H33" s="6">
        <f t="shared" si="4"/>
        <v>63</v>
      </c>
      <c r="I33" s="8">
        <f t="shared" si="4"/>
        <v>0</v>
      </c>
      <c r="J33" s="8">
        <f t="shared" si="4"/>
        <v>0</v>
      </c>
      <c r="K33" s="8">
        <f t="shared" si="4"/>
        <v>0</v>
      </c>
      <c r="L33" s="6">
        <f t="shared" si="4"/>
        <v>36</v>
      </c>
      <c r="M33" s="8">
        <f t="shared" si="4"/>
        <v>0</v>
      </c>
      <c r="N33" s="8">
        <f t="shared" si="4"/>
        <v>0</v>
      </c>
      <c r="O33" s="8">
        <f t="shared" si="4"/>
        <v>0</v>
      </c>
      <c r="P33" s="8">
        <f t="shared" si="4"/>
        <v>0</v>
      </c>
      <c r="Q33" s="8">
        <f t="shared" si="4"/>
        <v>0</v>
      </c>
    </row>
    <row r="34" spans="1:17" s="18" customFormat="1" ht="14.25" outlineLevel="2">
      <c r="A34" s="10" t="s">
        <v>63</v>
      </c>
      <c r="B34" s="10" t="s">
        <v>64</v>
      </c>
      <c r="C34" s="11">
        <v>23233370</v>
      </c>
      <c r="D34" s="12" t="s">
        <v>65</v>
      </c>
      <c r="E34" s="11">
        <v>487</v>
      </c>
      <c r="F34" s="13"/>
      <c r="G34" s="11">
        <v>96</v>
      </c>
      <c r="H34" s="11">
        <v>187</v>
      </c>
      <c r="I34" s="13"/>
      <c r="J34" s="13"/>
      <c r="K34" s="13"/>
      <c r="L34" s="11">
        <v>204</v>
      </c>
      <c r="M34" s="13"/>
      <c r="N34" s="13"/>
      <c r="O34" s="13"/>
      <c r="P34" s="13"/>
      <c r="Q34" s="13"/>
    </row>
    <row r="35" spans="1:17" ht="14.25" outlineLevel="2">
      <c r="A35" s="10" t="s">
        <v>63</v>
      </c>
      <c r="B35" s="10" t="s">
        <v>66</v>
      </c>
      <c r="C35" s="11">
        <v>23233311</v>
      </c>
      <c r="D35" s="12" t="s">
        <v>67</v>
      </c>
      <c r="E35" s="11">
        <v>1131</v>
      </c>
      <c r="F35" s="16"/>
      <c r="G35" s="11">
        <v>154</v>
      </c>
      <c r="H35" s="11">
        <v>320</v>
      </c>
      <c r="I35" s="16"/>
      <c r="J35" s="11">
        <v>0</v>
      </c>
      <c r="K35" s="16"/>
      <c r="L35" s="11">
        <v>657</v>
      </c>
      <c r="M35" s="16"/>
      <c r="N35" s="16"/>
      <c r="O35" s="16"/>
      <c r="P35" s="16"/>
      <c r="Q35" s="16"/>
    </row>
    <row r="36" spans="1:17" ht="14.25" outlineLevel="2">
      <c r="A36" s="10" t="s">
        <v>63</v>
      </c>
      <c r="B36" s="10" t="s">
        <v>66</v>
      </c>
      <c r="C36" s="11">
        <v>23233338</v>
      </c>
      <c r="D36" s="12" t="s">
        <v>68</v>
      </c>
      <c r="E36" s="11">
        <v>30</v>
      </c>
      <c r="F36" s="16"/>
      <c r="G36" s="16"/>
      <c r="H36" s="11">
        <v>15</v>
      </c>
      <c r="I36" s="16"/>
      <c r="J36" s="16"/>
      <c r="K36" s="16"/>
      <c r="L36" s="11">
        <v>15</v>
      </c>
      <c r="M36" s="16"/>
      <c r="N36" s="16"/>
      <c r="O36" s="16"/>
      <c r="P36" s="16"/>
      <c r="Q36" s="16"/>
    </row>
    <row r="37" spans="1:17" ht="14.25" outlineLevel="2">
      <c r="A37" s="10" t="s">
        <v>63</v>
      </c>
      <c r="B37" s="10" t="s">
        <v>69</v>
      </c>
      <c r="C37" s="11">
        <v>23249021</v>
      </c>
      <c r="D37" s="12" t="s">
        <v>70</v>
      </c>
      <c r="E37" s="11">
        <v>48</v>
      </c>
      <c r="F37" s="16"/>
      <c r="G37" s="11">
        <v>7</v>
      </c>
      <c r="H37" s="11">
        <v>13</v>
      </c>
      <c r="I37" s="16"/>
      <c r="J37" s="16"/>
      <c r="K37" s="16"/>
      <c r="L37" s="11">
        <v>28</v>
      </c>
      <c r="M37" s="16"/>
      <c r="N37" s="16"/>
      <c r="O37" s="16"/>
      <c r="P37" s="16"/>
      <c r="Q37" s="16"/>
    </row>
    <row r="38" spans="1:17" ht="14.25" outlineLevel="2">
      <c r="A38" s="10" t="s">
        <v>63</v>
      </c>
      <c r="B38" s="10" t="s">
        <v>69</v>
      </c>
      <c r="C38" s="11">
        <v>23263466</v>
      </c>
      <c r="D38" s="12" t="s">
        <v>65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 ht="14.25" outlineLevel="2">
      <c r="A39" s="10" t="s">
        <v>63</v>
      </c>
      <c r="B39" s="10" t="s">
        <v>71</v>
      </c>
      <c r="C39" s="11">
        <v>23233400</v>
      </c>
      <c r="D39" s="12" t="s">
        <v>72</v>
      </c>
      <c r="E39" s="11">
        <v>600</v>
      </c>
      <c r="F39" s="11">
        <v>39</v>
      </c>
      <c r="G39" s="11">
        <v>66</v>
      </c>
      <c r="H39" s="11">
        <v>392</v>
      </c>
      <c r="I39" s="11">
        <v>62</v>
      </c>
      <c r="J39" s="16"/>
      <c r="K39" s="16"/>
      <c r="L39" s="11">
        <v>41</v>
      </c>
      <c r="M39" s="11">
        <v>0</v>
      </c>
      <c r="N39" s="16"/>
      <c r="O39" s="16"/>
      <c r="P39" s="11">
        <v>0</v>
      </c>
      <c r="Q39" s="16"/>
    </row>
    <row r="40" spans="1:17" ht="14.25" outlineLevel="2">
      <c r="A40" s="10" t="s">
        <v>63</v>
      </c>
      <c r="B40" s="10" t="s">
        <v>73</v>
      </c>
      <c r="C40" s="11">
        <v>23239131</v>
      </c>
      <c r="D40" s="12" t="s">
        <v>74</v>
      </c>
      <c r="E40" s="11">
        <v>45</v>
      </c>
      <c r="F40" s="16"/>
      <c r="G40" s="11">
        <v>9</v>
      </c>
      <c r="H40" s="11">
        <v>23</v>
      </c>
      <c r="I40" s="16"/>
      <c r="J40" s="16"/>
      <c r="K40" s="16"/>
      <c r="L40" s="11">
        <v>13</v>
      </c>
      <c r="M40" s="16"/>
      <c r="N40" s="16"/>
      <c r="O40" s="16"/>
      <c r="P40" s="16"/>
      <c r="Q40" s="16"/>
    </row>
    <row r="41" spans="1:17" ht="13.5" outlineLevel="1">
      <c r="A41" s="15" t="s">
        <v>75</v>
      </c>
      <c r="B41" s="10"/>
      <c r="C41" s="11"/>
      <c r="D41" s="12"/>
      <c r="E41" s="11">
        <f aca="true" t="shared" si="5" ref="E41:Q41">SUBTOTAL(9,E34:E40)</f>
        <v>2341</v>
      </c>
      <c r="F41" s="16">
        <f t="shared" si="5"/>
        <v>39</v>
      </c>
      <c r="G41" s="11">
        <f t="shared" si="5"/>
        <v>332</v>
      </c>
      <c r="H41" s="11">
        <f t="shared" si="5"/>
        <v>950</v>
      </c>
      <c r="I41" s="16">
        <f t="shared" si="5"/>
        <v>62</v>
      </c>
      <c r="J41" s="16">
        <f t="shared" si="5"/>
        <v>0</v>
      </c>
      <c r="K41" s="16">
        <f t="shared" si="5"/>
        <v>0</v>
      </c>
      <c r="L41" s="11">
        <f t="shared" si="5"/>
        <v>958</v>
      </c>
      <c r="M41" s="16">
        <f t="shared" si="5"/>
        <v>0</v>
      </c>
      <c r="N41" s="16">
        <f t="shared" si="5"/>
        <v>0</v>
      </c>
      <c r="O41" s="16">
        <f t="shared" si="5"/>
        <v>0</v>
      </c>
      <c r="P41" s="16">
        <f t="shared" si="5"/>
        <v>0</v>
      </c>
      <c r="Q41" s="16">
        <f t="shared" si="5"/>
        <v>0</v>
      </c>
    </row>
    <row r="42" spans="1:17" ht="14.25" outlineLevel="2">
      <c r="A42" s="5" t="s">
        <v>76</v>
      </c>
      <c r="B42" s="5" t="s">
        <v>77</v>
      </c>
      <c r="C42" s="6">
        <v>23263520</v>
      </c>
      <c r="D42" s="7" t="s">
        <v>78</v>
      </c>
      <c r="E42" s="6">
        <v>170</v>
      </c>
      <c r="F42" s="8"/>
      <c r="G42" s="6">
        <v>22</v>
      </c>
      <c r="H42" s="6">
        <v>62</v>
      </c>
      <c r="I42" s="8"/>
      <c r="J42" s="8"/>
      <c r="K42" s="8"/>
      <c r="L42" s="6">
        <v>86</v>
      </c>
      <c r="M42" s="8"/>
      <c r="N42" s="8"/>
      <c r="O42" s="8"/>
      <c r="P42" s="8"/>
      <c r="Q42" s="8"/>
    </row>
    <row r="43" spans="1:17" ht="13.5" outlineLevel="1">
      <c r="A43" s="19" t="s">
        <v>79</v>
      </c>
      <c r="B43" s="20"/>
      <c r="C43" s="21"/>
      <c r="D43" s="22"/>
      <c r="E43" s="21">
        <f aca="true" t="shared" si="6" ref="E43:Q43">SUBTOTAL(9,E42:E42)</f>
        <v>170</v>
      </c>
      <c r="F43" s="23">
        <f t="shared" si="6"/>
        <v>0</v>
      </c>
      <c r="G43" s="21">
        <f t="shared" si="6"/>
        <v>22</v>
      </c>
      <c r="H43" s="21">
        <f t="shared" si="6"/>
        <v>62</v>
      </c>
      <c r="I43" s="23">
        <f t="shared" si="6"/>
        <v>0</v>
      </c>
      <c r="J43" s="23">
        <f t="shared" si="6"/>
        <v>0</v>
      </c>
      <c r="K43" s="23">
        <f t="shared" si="6"/>
        <v>0</v>
      </c>
      <c r="L43" s="21">
        <f t="shared" si="6"/>
        <v>86</v>
      </c>
      <c r="M43" s="23">
        <f t="shared" si="6"/>
        <v>0</v>
      </c>
      <c r="N43" s="23">
        <f t="shared" si="6"/>
        <v>0</v>
      </c>
      <c r="O43" s="23">
        <f t="shared" si="6"/>
        <v>0</v>
      </c>
      <c r="P43" s="23">
        <f t="shared" si="6"/>
        <v>0</v>
      </c>
      <c r="Q43" s="23">
        <f t="shared" si="6"/>
        <v>0</v>
      </c>
    </row>
    <row r="44" spans="1:17" ht="13.5">
      <c r="A44" s="24" t="s">
        <v>80</v>
      </c>
      <c r="B44" s="25"/>
      <c r="C44" s="26"/>
      <c r="D44" s="27"/>
      <c r="E44" s="26">
        <f aca="true" t="shared" si="7" ref="E44:Q44">SUBTOTAL(9,E2:E42)</f>
        <v>5173</v>
      </c>
      <c r="F44" s="28">
        <f t="shared" si="7"/>
        <v>93</v>
      </c>
      <c r="G44" s="26">
        <f t="shared" si="7"/>
        <v>677</v>
      </c>
      <c r="H44" s="26">
        <f t="shared" si="7"/>
        <v>2762</v>
      </c>
      <c r="I44" s="28">
        <f t="shared" si="7"/>
        <v>90</v>
      </c>
      <c r="J44" s="28">
        <f t="shared" si="7"/>
        <v>0</v>
      </c>
      <c r="K44" s="28">
        <f t="shared" si="7"/>
        <v>87</v>
      </c>
      <c r="L44" s="26">
        <f t="shared" si="7"/>
        <v>1420</v>
      </c>
      <c r="M44" s="28">
        <f t="shared" si="7"/>
        <v>0</v>
      </c>
      <c r="N44" s="28">
        <f t="shared" si="7"/>
        <v>0</v>
      </c>
      <c r="O44" s="28">
        <f t="shared" si="7"/>
        <v>44</v>
      </c>
      <c r="P44" s="28">
        <f t="shared" si="7"/>
        <v>0</v>
      </c>
      <c r="Q44" s="28">
        <f t="shared" si="7"/>
        <v>0</v>
      </c>
    </row>
  </sheetData>
  <mergeCells count="13">
    <mergeCell ref="A1:A3"/>
    <mergeCell ref="B1:B3"/>
    <mergeCell ref="C1:C3"/>
    <mergeCell ref="D1:D3"/>
    <mergeCell ref="E1:E3"/>
    <mergeCell ref="F1:G2"/>
    <mergeCell ref="H1:H3"/>
    <mergeCell ref="I1:J2"/>
    <mergeCell ref="K1:L2"/>
    <mergeCell ref="M1:Q1"/>
    <mergeCell ref="N2:O2"/>
    <mergeCell ref="P2:P3"/>
    <mergeCell ref="Q2:Q3"/>
  </mergeCells>
  <printOptions/>
  <pageMargins left="0.27569444444444446" right="0.11805555555555557" top="0.7875000000000001" bottom="0.7875" header="0.31527777777777777" footer="0.5118055555555556"/>
  <pageSetup horizontalDpi="300" verticalDpi="300" orientation="landscape" paperSize="9" scale="80"/>
  <headerFooter alignWithMargins="0">
    <oddHeader>&amp;CMATRÍCULA ESCOLAS DIFERENCIADAS - INDIGENA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amarilio</dc:creator>
  <cp:keywords/>
  <dc:description/>
  <cp:lastModifiedBy>martamra</cp:lastModifiedBy>
  <cp:lastPrinted>2009-04-17T16:33:29Z</cp:lastPrinted>
  <dcterms:created xsi:type="dcterms:W3CDTF">2009-04-17T16:14:11Z</dcterms:created>
  <dcterms:modified xsi:type="dcterms:W3CDTF">2009-04-17T16:14:58Z</dcterms:modified>
  <cp:category/>
  <cp:version/>
  <cp:contentType/>
  <cp:contentStatus/>
</cp:coreProperties>
</file>